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Datos\Documentos\Social\TRANSPARENCIA\TRANSPARENCIA 2025\Ayudas y subvenciones\"/>
    </mc:Choice>
  </mc:AlternateContent>
  <xr:revisionPtr revIDLastSave="0" documentId="13_ncr:1_{4AC4FD63-C4C4-4AD4-BDF4-2FE0ED376C5F}" xr6:coauthVersionLast="47" xr6:coauthVersionMax="47" xr10:uidLastSave="{00000000-0000-0000-0000-000000000000}"/>
  <bookViews>
    <workbookView xWindow="-120" yWindow="-120" windowWidth="29040" windowHeight="15720" xr2:uid="{652707D2-79FF-42F3-881C-70C06B01E254}"/>
  </bookViews>
  <sheets>
    <sheet name="BALANCE 2025" sheetId="1" r:id="rId1"/>
    <sheet name="Hoj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2" l="1"/>
  <c r="E5" i="2"/>
  <c r="D5" i="2"/>
  <c r="C5" i="2"/>
  <c r="B5" i="2"/>
  <c r="D15" i="1" l="1"/>
  <c r="C15" i="1"/>
  <c r="C16" i="1" l="1"/>
</calcChain>
</file>

<file path=xl/sharedStrings.xml><?xml version="1.0" encoding="utf-8"?>
<sst xmlns="http://schemas.openxmlformats.org/spreadsheetml/2006/main" count="23" uniqueCount="22">
  <si>
    <t>PROGRAMAS - PROYECTOS</t>
  </si>
  <si>
    <t>GASTOS</t>
  </si>
  <si>
    <t>INGRESOS</t>
  </si>
  <si>
    <t>PERSONAL</t>
  </si>
  <si>
    <t>GASTOS DONATIVOS EN ESPECIE</t>
  </si>
  <si>
    <t>GASTOS CORRIENTES</t>
  </si>
  <si>
    <t xml:space="preserve">GASTOS AUDITORIA </t>
  </si>
  <si>
    <t>FONDOS PROPIOS MCM</t>
  </si>
  <si>
    <t>DONATIVOS EN ESPECIE</t>
  </si>
  <si>
    <t>CABILDO FUERTEVENTURA</t>
  </si>
  <si>
    <t>SUMAS</t>
  </si>
  <si>
    <t>SALDO</t>
  </si>
  <si>
    <t xml:space="preserve">PERSONAL </t>
  </si>
  <si>
    <t>G. CORRIENTES</t>
  </si>
  <si>
    <t>APORTACION PROPIA</t>
  </si>
  <si>
    <t>CABILDO</t>
  </si>
  <si>
    <t xml:space="preserve">GOB. CAN. ALBERGUE </t>
  </si>
  <si>
    <t>AUDITORIA</t>
  </si>
  <si>
    <t>GOB. CAN COMEDOR</t>
  </si>
  <si>
    <t>GOBIERNO DE CANARIAS 2023-2024</t>
  </si>
  <si>
    <t>BALANCE 2025</t>
  </si>
  <si>
    <t>SALDO EJERCICIO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</si>
</sst>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564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/>
    <xf numFmtId="3" fontId="0" fillId="0" borderId="1" xfId="0" applyNumberFormat="1" applyBorder="1"/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left" vertic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9B8AA-9694-44C9-97B6-18EF6A2DC78A}">
  <dimension ref="B3:D16"/>
  <sheetViews>
    <sheetView tabSelected="1" workbookViewId="0">
      <selection activeCell="B11" sqref="B11"/>
    </sheetView>
  </sheetViews>
  <sheetFormatPr baseColWidth="10" defaultRowHeight="15" x14ac:dyDescent="0.25"/>
  <cols>
    <col min="2" max="2" width="42.28515625" customWidth="1"/>
    <col min="3" max="3" width="11.7109375" customWidth="1"/>
  </cols>
  <sheetData>
    <row r="3" spans="2:4" x14ac:dyDescent="0.25">
      <c r="B3" s="1" t="s">
        <v>20</v>
      </c>
      <c r="C3" s="2"/>
      <c r="D3" s="2"/>
    </row>
    <row r="4" spans="2:4" x14ac:dyDescent="0.25">
      <c r="B4" s="2"/>
      <c r="C4" s="2"/>
      <c r="D4" s="2"/>
    </row>
    <row r="5" spans="2:4" x14ac:dyDescent="0.25">
      <c r="B5" s="3" t="s">
        <v>0</v>
      </c>
      <c r="C5" s="3" t="s">
        <v>1</v>
      </c>
      <c r="D5" s="3" t="s">
        <v>2</v>
      </c>
    </row>
    <row r="6" spans="2:4" x14ac:dyDescent="0.25">
      <c r="B6" s="4" t="s">
        <v>3</v>
      </c>
      <c r="C6" s="5">
        <v>131692.53</v>
      </c>
      <c r="D6" s="4"/>
    </row>
    <row r="7" spans="2:4" x14ac:dyDescent="0.25">
      <c r="B7" s="4" t="s">
        <v>4</v>
      </c>
      <c r="C7" s="5">
        <v>168883.6</v>
      </c>
      <c r="D7" s="4"/>
    </row>
    <row r="8" spans="2:4" x14ac:dyDescent="0.25">
      <c r="B8" s="4" t="s">
        <v>5</v>
      </c>
      <c r="C8" s="5">
        <v>109317.46</v>
      </c>
      <c r="D8" s="4"/>
    </row>
    <row r="9" spans="2:4" x14ac:dyDescent="0.25">
      <c r="B9" s="4" t="s">
        <v>6</v>
      </c>
      <c r="C9" s="5">
        <v>2603.52</v>
      </c>
      <c r="D9" s="4"/>
    </row>
    <row r="10" spans="2:4" x14ac:dyDescent="0.25">
      <c r="B10" s="4" t="s">
        <v>21</v>
      </c>
      <c r="C10" s="5"/>
      <c r="D10" s="4">
        <v>46379.82</v>
      </c>
    </row>
    <row r="11" spans="2:4" x14ac:dyDescent="0.25">
      <c r="B11" s="4" t="s">
        <v>7</v>
      </c>
      <c r="C11" s="4"/>
      <c r="D11" s="5">
        <v>19451.330000000002</v>
      </c>
    </row>
    <row r="12" spans="2:4" x14ac:dyDescent="0.25">
      <c r="B12" s="4" t="s">
        <v>8</v>
      </c>
      <c r="C12" s="4"/>
      <c r="D12" s="5">
        <v>168883.6</v>
      </c>
    </row>
    <row r="13" spans="2:4" x14ac:dyDescent="0.25">
      <c r="B13" s="4" t="s">
        <v>9</v>
      </c>
      <c r="C13" s="4"/>
      <c r="D13" s="6">
        <v>65000</v>
      </c>
    </row>
    <row r="14" spans="2:4" x14ac:dyDescent="0.25">
      <c r="B14" s="10" t="s">
        <v>19</v>
      </c>
      <c r="C14" s="10"/>
      <c r="D14" s="6">
        <v>176319.26</v>
      </c>
    </row>
    <row r="15" spans="2:4" x14ac:dyDescent="0.25">
      <c r="B15" s="7" t="s">
        <v>10</v>
      </c>
      <c r="C15" s="8">
        <f>SUM(C6:C14)</f>
        <v>412497.11000000004</v>
      </c>
      <c r="D15" s="8">
        <f>SUM(D10:D14)</f>
        <v>476034.01</v>
      </c>
    </row>
    <row r="16" spans="2:4" x14ac:dyDescent="0.25">
      <c r="B16" s="9" t="s">
        <v>11</v>
      </c>
      <c r="C16" s="8">
        <f>SUM(D15-C15)</f>
        <v>63536.899999999965</v>
      </c>
      <c r="D1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271B5-45EE-4899-A32D-648B1B5FBECD}">
  <dimension ref="A1:G5"/>
  <sheetViews>
    <sheetView workbookViewId="0">
      <selection activeCell="H4" sqref="H4"/>
    </sheetView>
  </sheetViews>
  <sheetFormatPr baseColWidth="10" defaultRowHeight="15" x14ac:dyDescent="0.25"/>
  <cols>
    <col min="1" max="1" width="20.28515625" bestFit="1" customWidth="1"/>
    <col min="4" max="4" width="20.140625" bestFit="1" customWidth="1"/>
  </cols>
  <sheetData>
    <row r="1" spans="1:7" x14ac:dyDescent="0.25">
      <c r="B1" t="s">
        <v>12</v>
      </c>
      <c r="C1" t="s">
        <v>13</v>
      </c>
      <c r="D1" t="s">
        <v>14</v>
      </c>
      <c r="E1" t="s">
        <v>17</v>
      </c>
      <c r="G1" t="s">
        <v>2</v>
      </c>
    </row>
    <row r="2" spans="1:7" x14ac:dyDescent="0.25">
      <c r="A2" t="s">
        <v>15</v>
      </c>
      <c r="B2">
        <v>36139.230000000003</v>
      </c>
      <c r="C2">
        <v>12097.58</v>
      </c>
      <c r="D2">
        <v>6851.15</v>
      </c>
      <c r="G2">
        <v>65000</v>
      </c>
    </row>
    <row r="3" spans="1:7" x14ac:dyDescent="0.25">
      <c r="A3" t="s">
        <v>16</v>
      </c>
      <c r="B3">
        <v>44693.26</v>
      </c>
      <c r="C3" s="11">
        <v>46222.1</v>
      </c>
      <c r="D3">
        <v>5585.52</v>
      </c>
      <c r="E3">
        <v>1369.6</v>
      </c>
      <c r="G3">
        <v>86319.26</v>
      </c>
    </row>
    <row r="4" spans="1:7" x14ac:dyDescent="0.25">
      <c r="A4" t="s">
        <v>18</v>
      </c>
      <c r="B4">
        <v>50860.04</v>
      </c>
      <c r="C4">
        <v>50997.78</v>
      </c>
      <c r="D4">
        <v>7014.66</v>
      </c>
      <c r="E4">
        <v>1233.92</v>
      </c>
      <c r="G4">
        <v>90000</v>
      </c>
    </row>
    <row r="5" spans="1:7" x14ac:dyDescent="0.25">
      <c r="B5">
        <f>SUM(B2:B4)</f>
        <v>131692.53</v>
      </c>
      <c r="C5">
        <f>SUM(C2:C4)</f>
        <v>109317.45999999999</v>
      </c>
      <c r="D5">
        <f>SUM(D2:D4)</f>
        <v>19451.330000000002</v>
      </c>
      <c r="E5">
        <f>SUM(E3:E4)</f>
        <v>2603.52</v>
      </c>
      <c r="G5">
        <f>SUM(G2:G4)</f>
        <v>241319.26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BALANCE 2025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Moreno Montia</dc:creator>
  <cp:lastModifiedBy>Marta Moreno Montia</cp:lastModifiedBy>
  <dcterms:created xsi:type="dcterms:W3CDTF">2024-04-22T11:06:22Z</dcterms:created>
  <dcterms:modified xsi:type="dcterms:W3CDTF">2026-10-19T14:58:47Z</dcterms:modified>
</cp:coreProperties>
</file>